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1340" yWindow="1040" windowWidth="27460" windowHeight="13340"/>
  </bookViews>
  <sheets>
    <sheet name="Varsity" sheetId="1" r:id="rId1"/>
    <sheet name="JV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1" l="1"/>
  <c r="Q7" i="1"/>
  <c r="P9" i="1"/>
  <c r="Q9" i="1"/>
  <c r="P12" i="1"/>
  <c r="Q12" i="1"/>
  <c r="P5" i="1"/>
  <c r="Q5" i="1"/>
  <c r="P17" i="1"/>
  <c r="Q17" i="1"/>
  <c r="P14" i="1"/>
  <c r="Q14" i="1"/>
  <c r="P8" i="1"/>
  <c r="Q8" i="1"/>
  <c r="P11" i="1"/>
  <c r="Q11" i="1"/>
  <c r="P13" i="1"/>
  <c r="Q13" i="1"/>
  <c r="P18" i="1"/>
  <c r="Q18" i="1"/>
  <c r="P6" i="1"/>
  <c r="Q6" i="1"/>
  <c r="P10" i="1"/>
  <c r="Q10" i="1"/>
  <c r="P16" i="1"/>
  <c r="Q16" i="1"/>
  <c r="P4" i="1"/>
  <c r="Q4" i="1"/>
  <c r="P15" i="1"/>
  <c r="Q15" i="1"/>
  <c r="P3" i="1"/>
  <c r="Q3" i="1"/>
  <c r="P2" i="1"/>
  <c r="Q2" i="1"/>
  <c r="P13" i="2"/>
  <c r="Q13" i="2"/>
  <c r="P6" i="2"/>
  <c r="Q6" i="2"/>
  <c r="P16" i="2"/>
  <c r="Q16" i="2"/>
  <c r="P5" i="2"/>
  <c r="Q5" i="2"/>
  <c r="P11" i="2"/>
  <c r="Q11" i="2"/>
  <c r="P3" i="2"/>
  <c r="Q3" i="2"/>
  <c r="P18" i="2"/>
  <c r="Q18" i="2"/>
  <c r="P9" i="2"/>
  <c r="Q9" i="2"/>
  <c r="P7" i="2"/>
  <c r="Q7" i="2"/>
  <c r="P12" i="2"/>
  <c r="Q12" i="2"/>
  <c r="P17" i="2"/>
  <c r="Q17" i="2"/>
  <c r="P15" i="2"/>
  <c r="Q15" i="2"/>
  <c r="P2" i="2"/>
  <c r="Q2" i="2"/>
  <c r="P4" i="2"/>
  <c r="Q4" i="2"/>
  <c r="P14" i="2"/>
  <c r="Q14" i="2"/>
  <c r="P10" i="2"/>
  <c r="Q10" i="2"/>
  <c r="P8" i="2"/>
  <c r="Q8" i="2"/>
</calcChain>
</file>

<file path=xl/sharedStrings.xml><?xml version="1.0" encoding="utf-8"?>
<sst xmlns="http://schemas.openxmlformats.org/spreadsheetml/2006/main" count="102" uniqueCount="37">
  <si>
    <t>School</t>
  </si>
  <si>
    <t>Rd 1</t>
  </si>
  <si>
    <t>Rd 2</t>
  </si>
  <si>
    <t>Rd 3</t>
  </si>
  <si>
    <t>Rd 4</t>
  </si>
  <si>
    <t>Rd 5</t>
  </si>
  <si>
    <t>Rd 6</t>
  </si>
  <si>
    <t>Rd 7</t>
  </si>
  <si>
    <t>Rd 8</t>
  </si>
  <si>
    <t>Rd 9</t>
  </si>
  <si>
    <t>Bowdon</t>
  </si>
  <si>
    <t>Callaway</t>
  </si>
  <si>
    <t>Carrollton</t>
  </si>
  <si>
    <t>Central</t>
  </si>
  <si>
    <t>East Coweta</t>
  </si>
  <si>
    <t>Greenville</t>
  </si>
  <si>
    <t>Harris County</t>
  </si>
  <si>
    <t>Heard County</t>
  </si>
  <si>
    <t>LaGrange</t>
  </si>
  <si>
    <t>Manchester</t>
  </si>
  <si>
    <t>Mt. Zion</t>
  </si>
  <si>
    <t>Newnan</t>
  </si>
  <si>
    <t>Northgate</t>
  </si>
  <si>
    <t>Temple</t>
  </si>
  <si>
    <t>Troup</t>
  </si>
  <si>
    <t>Villa Rica</t>
  </si>
  <si>
    <t>HOST</t>
  </si>
  <si>
    <t>Rd 10</t>
  </si>
  <si>
    <t>Rd 11</t>
  </si>
  <si>
    <t>Rd 12</t>
  </si>
  <si>
    <t>Rd 13</t>
  </si>
  <si>
    <t>Rd 14</t>
  </si>
  <si>
    <t>TOTAL</t>
  </si>
  <si>
    <t>N/A</t>
  </si>
  <si>
    <t>AVG.</t>
  </si>
  <si>
    <t>Bremen</t>
  </si>
  <si>
    <t>Host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</si>
</sst>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</font>
    <font>
      <b/>
      <sz val="15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3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0" fillId="0" borderId="2" xfId="0" applyBorder="1"/>
    <xf numFmtId="0" fontId="2" fillId="0" borderId="2" xfId="3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/>
    </xf>
    <xf numFmtId="0" fontId="2" fillId="2" borderId="2" xfId="3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0" fillId="2" borderId="2" xfId="0" applyFill="1" applyBorder="1" applyAlignment="1">
      <alignment horizontal="center" vertical="center"/>
    </xf>
  </cellXfs>
  <cellStyles count="8">
    <cellStyle name="Followed Hyperlink" xfId="5" builtinId="9" hidden="1"/>
    <cellStyle name="Followed Hyperlink" xfId="7" builtinId="9" hidden="1"/>
    <cellStyle name="Heading 1" xfId="1" builtinId="16"/>
    <cellStyle name="Hyperlink" xfId="4" builtinId="8" hidden="1"/>
    <cellStyle name="Hyperlink" xfId="6" builtinId="8" hidden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9"/>
  <sheetViews>
    <sheetView tabSelected="1" zoomScale="125" zoomScaleNormal="125" zoomScalePageLayoutView="125" workbookViewId="0">
      <selection activeCell="A11" sqref="A11"/>
    </sheetView>
  </sheetViews>
  <sheetFormatPr baseColWidth="10" defaultColWidth="8.83203125" defaultRowHeight="14" x14ac:dyDescent="0"/>
  <cols>
    <col min="1" max="1" width="27.5" customWidth="1"/>
  </cols>
  <sheetData>
    <row r="1" spans="1:19" ht="21" thickTop="1" thickBo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27</v>
      </c>
      <c r="L1" s="4" t="s">
        <v>28</v>
      </c>
      <c r="M1" s="4" t="s">
        <v>29</v>
      </c>
      <c r="N1" s="4" t="s">
        <v>30</v>
      </c>
      <c r="O1" s="4" t="s">
        <v>31</v>
      </c>
      <c r="P1" s="4" t="s">
        <v>32</v>
      </c>
      <c r="Q1" s="9" t="s">
        <v>34</v>
      </c>
      <c r="R1" s="19"/>
      <c r="S1" s="19"/>
    </row>
    <row r="2" spans="1:19" ht="16" thickTop="1" thickBot="1">
      <c r="A2" s="21" t="s">
        <v>14</v>
      </c>
      <c r="B2" s="6"/>
      <c r="C2" s="6">
        <v>160</v>
      </c>
      <c r="D2" s="6">
        <v>250</v>
      </c>
      <c r="E2" s="6">
        <v>150</v>
      </c>
      <c r="F2" s="6">
        <v>210</v>
      </c>
      <c r="G2" s="6">
        <v>210</v>
      </c>
      <c r="H2" s="10">
        <v>220</v>
      </c>
      <c r="I2" s="10">
        <v>190</v>
      </c>
      <c r="J2" s="10">
        <v>220</v>
      </c>
      <c r="K2" s="10">
        <v>260</v>
      </c>
      <c r="L2" s="10">
        <v>180</v>
      </c>
      <c r="M2" s="10">
        <v>240</v>
      </c>
      <c r="N2" s="15" t="s">
        <v>36</v>
      </c>
      <c r="O2" s="16" t="s">
        <v>36</v>
      </c>
      <c r="P2" s="5">
        <f>SUM(B2:O2)</f>
        <v>2290</v>
      </c>
      <c r="Q2" s="5">
        <f>P2/11</f>
        <v>208.18181818181819</v>
      </c>
      <c r="R2" s="20"/>
      <c r="S2" s="20"/>
    </row>
    <row r="3" spans="1:19" ht="16" thickTop="1" thickBot="1">
      <c r="A3" s="21" t="s">
        <v>22</v>
      </c>
      <c r="B3" s="6">
        <v>170</v>
      </c>
      <c r="C3" s="6">
        <v>210</v>
      </c>
      <c r="D3" s="6">
        <v>190</v>
      </c>
      <c r="E3" s="6">
        <v>210</v>
      </c>
      <c r="F3" s="6">
        <v>240</v>
      </c>
      <c r="G3" s="6">
        <v>200</v>
      </c>
      <c r="H3" s="10">
        <v>230</v>
      </c>
      <c r="I3" s="10">
        <v>220</v>
      </c>
      <c r="J3" s="10"/>
      <c r="K3" s="2" t="s">
        <v>26</v>
      </c>
      <c r="L3" s="2" t="s">
        <v>26</v>
      </c>
      <c r="M3" s="2" t="s">
        <v>26</v>
      </c>
      <c r="N3" s="17">
        <v>200</v>
      </c>
      <c r="O3" s="18">
        <v>170</v>
      </c>
      <c r="P3" s="5">
        <f>SUM(B3:O3)</f>
        <v>2040</v>
      </c>
      <c r="Q3" s="5">
        <f>P3/10</f>
        <v>204</v>
      </c>
      <c r="R3" s="20"/>
      <c r="S3" s="20"/>
    </row>
    <row r="4" spans="1:19" ht="16" thickTop="1" thickBot="1">
      <c r="A4" s="1" t="s">
        <v>35</v>
      </c>
      <c r="B4" s="6">
        <v>180</v>
      </c>
      <c r="C4" s="6">
        <v>170</v>
      </c>
      <c r="D4" s="6">
        <v>220</v>
      </c>
      <c r="E4" s="6"/>
      <c r="F4" s="6">
        <v>220</v>
      </c>
      <c r="G4" s="6">
        <v>190</v>
      </c>
      <c r="H4" s="10">
        <v>120</v>
      </c>
      <c r="I4" s="10">
        <v>100</v>
      </c>
      <c r="J4" s="10">
        <v>170</v>
      </c>
      <c r="K4" s="10">
        <v>170</v>
      </c>
      <c r="L4" s="10">
        <v>180</v>
      </c>
      <c r="M4" s="10">
        <v>220</v>
      </c>
      <c r="N4" s="17">
        <v>160</v>
      </c>
      <c r="O4" s="18">
        <v>120</v>
      </c>
      <c r="P4" s="5">
        <f>SUM(B4:O4)</f>
        <v>2220</v>
      </c>
      <c r="Q4" s="5">
        <f>P4/13</f>
        <v>170.76923076923077</v>
      </c>
      <c r="R4" s="20"/>
      <c r="S4" s="20"/>
    </row>
    <row r="5" spans="1:19" ht="16" thickTop="1" thickBot="1">
      <c r="A5" s="1" t="s">
        <v>21</v>
      </c>
      <c r="B5" s="6">
        <v>100</v>
      </c>
      <c r="C5" s="6">
        <v>130</v>
      </c>
      <c r="D5" s="6">
        <v>100</v>
      </c>
      <c r="E5" s="6">
        <v>230</v>
      </c>
      <c r="F5" s="6">
        <v>240</v>
      </c>
      <c r="G5" s="6">
        <v>170</v>
      </c>
      <c r="H5" s="10">
        <v>210</v>
      </c>
      <c r="I5" s="10">
        <v>100</v>
      </c>
      <c r="J5" s="10">
        <v>230</v>
      </c>
      <c r="K5" s="10">
        <v>200</v>
      </c>
      <c r="L5" s="10">
        <v>140</v>
      </c>
      <c r="M5" s="10">
        <v>180</v>
      </c>
      <c r="N5" s="17"/>
      <c r="O5" s="18">
        <v>160</v>
      </c>
      <c r="P5" s="5">
        <f>SUM(B5:O5)</f>
        <v>2190</v>
      </c>
      <c r="Q5" s="5">
        <f>P5/13</f>
        <v>168.46153846153845</v>
      </c>
      <c r="R5" s="20"/>
      <c r="S5" s="20"/>
    </row>
    <row r="6" spans="1:19" ht="16" thickTop="1" thickBot="1">
      <c r="A6" s="21" t="s">
        <v>13</v>
      </c>
      <c r="B6" s="6">
        <v>110</v>
      </c>
      <c r="C6" s="6"/>
      <c r="D6" s="6">
        <v>130</v>
      </c>
      <c r="E6" s="6">
        <v>120</v>
      </c>
      <c r="F6" s="6">
        <v>120</v>
      </c>
      <c r="G6" s="6">
        <v>160</v>
      </c>
      <c r="H6" s="2" t="s">
        <v>26</v>
      </c>
      <c r="I6" s="2" t="s">
        <v>26</v>
      </c>
      <c r="J6" s="2" t="s">
        <v>26</v>
      </c>
      <c r="K6" s="10">
        <v>210</v>
      </c>
      <c r="L6" s="10">
        <v>120</v>
      </c>
      <c r="M6" s="10">
        <v>170</v>
      </c>
      <c r="N6" s="17">
        <v>170</v>
      </c>
      <c r="O6" s="18">
        <v>180</v>
      </c>
      <c r="P6" s="5">
        <f>SUM(B6:O6)</f>
        <v>1490</v>
      </c>
      <c r="Q6" s="5">
        <f>P6/10</f>
        <v>149</v>
      </c>
      <c r="R6" s="20"/>
      <c r="S6" s="20"/>
    </row>
    <row r="7" spans="1:19" ht="16" thickTop="1" thickBot="1">
      <c r="A7" s="1" t="s">
        <v>25</v>
      </c>
      <c r="B7" s="6">
        <v>130</v>
      </c>
      <c r="C7" s="6">
        <v>170</v>
      </c>
      <c r="D7" s="6">
        <v>160</v>
      </c>
      <c r="E7" s="6">
        <v>100</v>
      </c>
      <c r="F7" s="6">
        <v>170</v>
      </c>
      <c r="G7" s="6">
        <v>160</v>
      </c>
      <c r="H7" s="10">
        <v>90</v>
      </c>
      <c r="I7" s="10">
        <v>150</v>
      </c>
      <c r="J7" s="10">
        <v>120</v>
      </c>
      <c r="K7" s="10">
        <v>100</v>
      </c>
      <c r="L7" s="10"/>
      <c r="M7" s="10">
        <v>110</v>
      </c>
      <c r="N7" s="17">
        <v>90</v>
      </c>
      <c r="O7" s="18">
        <v>160</v>
      </c>
      <c r="P7" s="5">
        <f>SUM(B7:O7)</f>
        <v>1710</v>
      </c>
      <c r="Q7" s="5">
        <f>P7/13</f>
        <v>131.53846153846155</v>
      </c>
      <c r="R7" s="20"/>
      <c r="S7" s="20"/>
    </row>
    <row r="8" spans="1:19" ht="16" thickTop="1" thickBot="1">
      <c r="A8" s="1" t="s">
        <v>18</v>
      </c>
      <c r="B8" s="6">
        <v>110</v>
      </c>
      <c r="C8" s="6">
        <v>130</v>
      </c>
      <c r="D8" s="6">
        <v>110</v>
      </c>
      <c r="E8" s="6">
        <v>200</v>
      </c>
      <c r="F8" s="6">
        <v>100</v>
      </c>
      <c r="G8" s="6">
        <v>100</v>
      </c>
      <c r="H8" s="10">
        <v>110</v>
      </c>
      <c r="I8" s="10">
        <v>160</v>
      </c>
      <c r="J8" s="10">
        <v>120</v>
      </c>
      <c r="K8" s="10">
        <v>120</v>
      </c>
      <c r="L8" s="10">
        <v>170</v>
      </c>
      <c r="M8" s="10">
        <v>120</v>
      </c>
      <c r="N8" s="17"/>
      <c r="O8" s="18">
        <v>110</v>
      </c>
      <c r="P8" s="5">
        <f>SUM(B8:O8)</f>
        <v>1660</v>
      </c>
      <c r="Q8" s="5">
        <f>P8/13</f>
        <v>127.69230769230769</v>
      </c>
      <c r="R8" s="20"/>
      <c r="S8" s="20"/>
    </row>
    <row r="9" spans="1:19" ht="16" thickTop="1" thickBot="1">
      <c r="A9" s="1" t="s">
        <v>24</v>
      </c>
      <c r="B9" s="6"/>
      <c r="C9" s="6">
        <v>90</v>
      </c>
      <c r="D9" s="6">
        <v>70</v>
      </c>
      <c r="E9" s="6">
        <v>130</v>
      </c>
      <c r="F9" s="6">
        <v>160</v>
      </c>
      <c r="G9" s="6">
        <v>110</v>
      </c>
      <c r="H9" s="10">
        <v>120</v>
      </c>
      <c r="I9" s="10">
        <v>130</v>
      </c>
      <c r="J9" s="10">
        <v>110</v>
      </c>
      <c r="K9" s="10">
        <v>140</v>
      </c>
      <c r="L9" s="10">
        <v>160</v>
      </c>
      <c r="M9" s="10">
        <v>120</v>
      </c>
      <c r="N9" s="17">
        <v>110</v>
      </c>
      <c r="O9" s="18">
        <v>120</v>
      </c>
      <c r="P9" s="5">
        <f>SUM(B9:O9)</f>
        <v>1570</v>
      </c>
      <c r="Q9" s="5">
        <f>P9/13</f>
        <v>120.76923076923077</v>
      </c>
      <c r="R9" s="20"/>
      <c r="S9" s="20"/>
    </row>
    <row r="10" spans="1:19" ht="16" thickTop="1" thickBot="1">
      <c r="A10" s="21" t="s">
        <v>12</v>
      </c>
      <c r="B10" s="1" t="s">
        <v>26</v>
      </c>
      <c r="C10" s="1" t="s">
        <v>26</v>
      </c>
      <c r="D10" s="1" t="s">
        <v>26</v>
      </c>
      <c r="E10" s="6">
        <v>120</v>
      </c>
      <c r="F10" s="6"/>
      <c r="G10" s="6">
        <v>80</v>
      </c>
      <c r="H10" s="10">
        <v>100</v>
      </c>
      <c r="I10" s="10">
        <v>120</v>
      </c>
      <c r="J10" s="10">
        <v>120</v>
      </c>
      <c r="K10" s="10">
        <v>180</v>
      </c>
      <c r="L10" s="10">
        <v>120</v>
      </c>
      <c r="M10" s="10">
        <v>120</v>
      </c>
      <c r="N10" s="17">
        <v>130</v>
      </c>
      <c r="O10" s="18">
        <v>90</v>
      </c>
      <c r="P10" s="5">
        <f>SUM(B10:O10)</f>
        <v>1180</v>
      </c>
      <c r="Q10" s="5">
        <f>P10/10</f>
        <v>118</v>
      </c>
      <c r="R10" s="20"/>
      <c r="S10" s="20"/>
    </row>
    <row r="11" spans="1:19" ht="16" thickTop="1" thickBot="1">
      <c r="A11" s="21" t="s">
        <v>17</v>
      </c>
      <c r="B11" s="6">
        <v>60</v>
      </c>
      <c r="C11" s="6">
        <v>110</v>
      </c>
      <c r="D11" s="6">
        <v>140</v>
      </c>
      <c r="E11" s="1" t="s">
        <v>26</v>
      </c>
      <c r="F11" s="1" t="s">
        <v>26</v>
      </c>
      <c r="G11" s="1" t="s">
        <v>26</v>
      </c>
      <c r="H11" s="10">
        <v>90</v>
      </c>
      <c r="I11" s="10">
        <v>150</v>
      </c>
      <c r="J11" s="10">
        <v>60</v>
      </c>
      <c r="K11" s="10">
        <v>180</v>
      </c>
      <c r="L11" s="10">
        <v>140</v>
      </c>
      <c r="M11" s="10">
        <v>70</v>
      </c>
      <c r="N11" s="17">
        <v>90</v>
      </c>
      <c r="O11" s="18"/>
      <c r="P11" s="5">
        <f>SUM(B11:O11)</f>
        <v>1090</v>
      </c>
      <c r="Q11" s="5">
        <f>P11/10</f>
        <v>109</v>
      </c>
      <c r="R11" s="20"/>
      <c r="S11" s="20"/>
    </row>
    <row r="12" spans="1:19" ht="16" thickTop="1" thickBot="1">
      <c r="A12" s="1" t="s">
        <v>23</v>
      </c>
      <c r="B12" s="6">
        <v>150</v>
      </c>
      <c r="C12" s="6">
        <v>70</v>
      </c>
      <c r="D12" s="6">
        <v>110</v>
      </c>
      <c r="E12" s="6">
        <v>160</v>
      </c>
      <c r="F12" s="6">
        <v>90</v>
      </c>
      <c r="G12" s="6">
        <v>60</v>
      </c>
      <c r="H12" s="10">
        <v>50</v>
      </c>
      <c r="I12" s="10">
        <v>70</v>
      </c>
      <c r="J12" s="10">
        <v>90</v>
      </c>
      <c r="K12" s="10">
        <v>110</v>
      </c>
      <c r="L12" s="10">
        <v>150</v>
      </c>
      <c r="M12" s="10">
        <v>50</v>
      </c>
      <c r="N12" s="17">
        <v>90</v>
      </c>
      <c r="O12" s="18"/>
      <c r="P12" s="5">
        <f>SUM(B12:O12)</f>
        <v>1250</v>
      </c>
      <c r="Q12" s="5">
        <f>P12/13</f>
        <v>96.15384615384616</v>
      </c>
      <c r="R12" s="20"/>
      <c r="S12" s="20"/>
    </row>
    <row r="13" spans="1:19" ht="16" thickTop="1" thickBot="1">
      <c r="A13" s="1" t="s">
        <v>16</v>
      </c>
      <c r="B13" s="6">
        <v>90</v>
      </c>
      <c r="C13" s="6">
        <v>40</v>
      </c>
      <c r="D13" s="6">
        <v>100</v>
      </c>
      <c r="E13" s="6">
        <v>120</v>
      </c>
      <c r="F13" s="6">
        <v>120</v>
      </c>
      <c r="G13" s="6">
        <v>80</v>
      </c>
      <c r="H13" s="10"/>
      <c r="I13" s="10">
        <v>140</v>
      </c>
      <c r="J13" s="10">
        <v>140</v>
      </c>
      <c r="K13" s="10">
        <v>90</v>
      </c>
      <c r="L13" s="10">
        <v>60</v>
      </c>
      <c r="M13" s="10">
        <v>30</v>
      </c>
      <c r="N13" s="17">
        <v>110</v>
      </c>
      <c r="O13" s="18">
        <v>80</v>
      </c>
      <c r="P13" s="5">
        <f>SUM(B13:O13)</f>
        <v>1200</v>
      </c>
      <c r="Q13" s="5">
        <f>P13/13</f>
        <v>92.307692307692307</v>
      </c>
      <c r="R13" s="20"/>
      <c r="S13" s="20"/>
    </row>
    <row r="14" spans="1:19" ht="16" thickTop="1" thickBot="1">
      <c r="A14" s="1" t="s">
        <v>19</v>
      </c>
      <c r="B14" s="6">
        <v>30</v>
      </c>
      <c r="C14" s="6">
        <v>40</v>
      </c>
      <c r="D14" s="6">
        <v>60</v>
      </c>
      <c r="E14" s="6">
        <v>50</v>
      </c>
      <c r="F14" s="6">
        <v>110</v>
      </c>
      <c r="G14" s="6">
        <v>70</v>
      </c>
      <c r="H14" s="10">
        <v>60</v>
      </c>
      <c r="I14" s="10">
        <v>40</v>
      </c>
      <c r="J14" s="10">
        <v>60</v>
      </c>
      <c r="K14" s="10"/>
      <c r="L14" s="10">
        <v>30</v>
      </c>
      <c r="M14" s="10">
        <v>60</v>
      </c>
      <c r="N14" s="17">
        <v>60</v>
      </c>
      <c r="O14" s="18">
        <v>60</v>
      </c>
      <c r="P14" s="5">
        <f>SUM(B14:O14)</f>
        <v>730</v>
      </c>
      <c r="Q14" s="5">
        <f>P14/13</f>
        <v>56.153846153846153</v>
      </c>
      <c r="R14" s="20"/>
      <c r="S14" s="20"/>
    </row>
    <row r="15" spans="1:19" ht="16" thickTop="1" thickBot="1">
      <c r="A15" s="1" t="s">
        <v>10</v>
      </c>
      <c r="B15" s="11">
        <v>80</v>
      </c>
      <c r="C15" s="6">
        <v>60</v>
      </c>
      <c r="D15" s="6">
        <v>80</v>
      </c>
      <c r="E15" s="6">
        <v>60</v>
      </c>
      <c r="F15" s="6">
        <v>40</v>
      </c>
      <c r="G15" s="6">
        <v>80</v>
      </c>
      <c r="H15" s="10">
        <v>30</v>
      </c>
      <c r="I15" s="10">
        <v>40</v>
      </c>
      <c r="J15" s="10"/>
      <c r="K15" s="10">
        <v>10</v>
      </c>
      <c r="L15" s="10">
        <v>40</v>
      </c>
      <c r="M15" s="10">
        <v>90</v>
      </c>
      <c r="N15" s="17">
        <v>70</v>
      </c>
      <c r="O15" s="18">
        <v>40</v>
      </c>
      <c r="P15" s="5">
        <f>SUM(B15:O15)</f>
        <v>720</v>
      </c>
      <c r="Q15" s="5">
        <f>P15/13</f>
        <v>55.384615384615387</v>
      </c>
      <c r="R15" s="20"/>
      <c r="S15" s="20"/>
    </row>
    <row r="16" spans="1:19" ht="16" thickTop="1" thickBot="1">
      <c r="A16" s="1" t="s">
        <v>11</v>
      </c>
      <c r="B16" s="6">
        <v>30</v>
      </c>
      <c r="C16" s="6">
        <v>40</v>
      </c>
      <c r="D16" s="6">
        <v>10</v>
      </c>
      <c r="E16" s="6"/>
      <c r="F16" s="6">
        <v>60</v>
      </c>
      <c r="G16" s="6">
        <v>40</v>
      </c>
      <c r="H16" s="10">
        <v>60</v>
      </c>
      <c r="I16" s="10">
        <v>90</v>
      </c>
      <c r="J16" s="10">
        <v>50</v>
      </c>
      <c r="K16" s="10">
        <v>40</v>
      </c>
      <c r="L16" s="10">
        <v>100</v>
      </c>
      <c r="M16" s="10">
        <v>10</v>
      </c>
      <c r="N16" s="17">
        <v>40</v>
      </c>
      <c r="O16" s="18">
        <v>40</v>
      </c>
      <c r="P16" s="5">
        <f>SUM(B16:O16)</f>
        <v>610</v>
      </c>
      <c r="Q16" s="5">
        <f>P16/13</f>
        <v>46.92307692307692</v>
      </c>
      <c r="R16" s="20"/>
      <c r="S16" s="20"/>
    </row>
    <row r="17" spans="1:19" ht="16" thickTop="1" thickBot="1">
      <c r="A17" s="1" t="s">
        <v>20</v>
      </c>
      <c r="B17" s="6">
        <v>90</v>
      </c>
      <c r="C17" s="6">
        <v>40</v>
      </c>
      <c r="D17" s="6">
        <v>70</v>
      </c>
      <c r="E17" s="6">
        <v>50</v>
      </c>
      <c r="F17" s="6">
        <v>50</v>
      </c>
      <c r="G17" s="6">
        <v>70</v>
      </c>
      <c r="H17" s="10">
        <v>10</v>
      </c>
      <c r="I17" s="10"/>
      <c r="J17" s="10">
        <v>20</v>
      </c>
      <c r="K17" s="10">
        <v>50</v>
      </c>
      <c r="L17" s="10">
        <v>30</v>
      </c>
      <c r="M17" s="10">
        <v>30</v>
      </c>
      <c r="N17" s="17">
        <v>50</v>
      </c>
      <c r="O17" s="18">
        <v>40</v>
      </c>
      <c r="P17" s="5">
        <f>SUM(B17:O17)</f>
        <v>600</v>
      </c>
      <c r="Q17" s="5">
        <f>P17/13</f>
        <v>46.153846153846153</v>
      </c>
      <c r="R17" s="20"/>
      <c r="S17" s="20"/>
    </row>
    <row r="18" spans="1:19" ht="16" thickTop="1" thickBot="1">
      <c r="A18" s="1" t="s">
        <v>15</v>
      </c>
      <c r="B18" s="6">
        <v>40</v>
      </c>
      <c r="C18" s="6">
        <v>20</v>
      </c>
      <c r="D18" s="6">
        <v>50</v>
      </c>
      <c r="E18" s="6">
        <v>20</v>
      </c>
      <c r="F18" s="6">
        <v>50</v>
      </c>
      <c r="G18" s="6">
        <v>40</v>
      </c>
      <c r="H18" s="10"/>
      <c r="I18" s="10">
        <v>20</v>
      </c>
      <c r="J18" s="10">
        <v>0</v>
      </c>
      <c r="K18" s="10">
        <v>80</v>
      </c>
      <c r="L18" s="10">
        <v>10</v>
      </c>
      <c r="M18" s="10">
        <v>50</v>
      </c>
      <c r="N18" s="17">
        <v>60</v>
      </c>
      <c r="O18" s="18">
        <v>0</v>
      </c>
      <c r="P18" s="5">
        <f>SUM(B18:O18)</f>
        <v>440</v>
      </c>
      <c r="Q18" s="5">
        <f>P18/13</f>
        <v>33.846153846153847</v>
      </c>
      <c r="R18" s="20"/>
      <c r="S18" s="20"/>
    </row>
    <row r="19" spans="1:19" ht="15" thickTop="1"/>
  </sheetData>
  <sortState ref="A2:Q18">
    <sortCondition descending="1" ref="Q1"/>
  </sortState>
  <printOptions gridLines="1"/>
  <pageMargins left="0.7" right="0.7" top="0.75" bottom="0.75" header="0.3" footer="0.3"/>
  <pageSetup scale="74" fitToHeight="0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9"/>
  <sheetViews>
    <sheetView zoomScale="125" zoomScaleNormal="125" zoomScalePageLayoutView="125" workbookViewId="0">
      <selection activeCell="Q1" sqref="Q1"/>
    </sheetView>
  </sheetViews>
  <sheetFormatPr baseColWidth="10" defaultColWidth="8.83203125" defaultRowHeight="14" x14ac:dyDescent="0"/>
  <cols>
    <col min="1" max="1" width="27.6640625" customWidth="1"/>
  </cols>
  <sheetData>
    <row r="1" spans="1:17" ht="21" thickTop="1" thickBo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8" t="s">
        <v>27</v>
      </c>
      <c r="L1" s="8" t="s">
        <v>28</v>
      </c>
      <c r="M1" s="8" t="s">
        <v>29</v>
      </c>
      <c r="N1" s="8" t="s">
        <v>30</v>
      </c>
      <c r="O1" s="8" t="s">
        <v>31</v>
      </c>
      <c r="P1" s="8" t="s">
        <v>32</v>
      </c>
      <c r="Q1" s="9" t="s">
        <v>34</v>
      </c>
    </row>
    <row r="2" spans="1:17" ht="16" thickTop="1" thickBot="1">
      <c r="A2" s="1" t="s">
        <v>21</v>
      </c>
      <c r="B2" s="6">
        <v>240</v>
      </c>
      <c r="C2" s="6">
        <v>320</v>
      </c>
      <c r="D2" s="6">
        <v>300</v>
      </c>
      <c r="E2" s="6">
        <v>190</v>
      </c>
      <c r="F2" s="6">
        <v>170</v>
      </c>
      <c r="G2" s="6">
        <v>280</v>
      </c>
      <c r="H2" s="10">
        <v>270</v>
      </c>
      <c r="I2" s="10">
        <v>280</v>
      </c>
      <c r="J2" s="10">
        <v>220</v>
      </c>
      <c r="K2" s="2">
        <v>210</v>
      </c>
      <c r="L2" s="2">
        <v>210</v>
      </c>
      <c r="M2" s="2">
        <v>210</v>
      </c>
      <c r="N2" s="1"/>
      <c r="O2" s="13">
        <v>250</v>
      </c>
      <c r="P2" s="5">
        <f>SUM(B2:O2)</f>
        <v>3150</v>
      </c>
      <c r="Q2" s="5">
        <f>P2/13</f>
        <v>242.30769230769232</v>
      </c>
    </row>
    <row r="3" spans="1:17" ht="16" thickTop="1" thickBot="1">
      <c r="A3" s="12" t="s">
        <v>14</v>
      </c>
      <c r="B3" s="6">
        <v>220</v>
      </c>
      <c r="C3" s="6">
        <v>170</v>
      </c>
      <c r="D3" s="6">
        <v>270</v>
      </c>
      <c r="E3" s="6">
        <v>150</v>
      </c>
      <c r="F3" s="6">
        <v>190</v>
      </c>
      <c r="G3" s="6">
        <v>290</v>
      </c>
      <c r="H3" s="10">
        <v>220</v>
      </c>
      <c r="I3" s="10">
        <v>200</v>
      </c>
      <c r="J3" s="10">
        <v>200</v>
      </c>
      <c r="K3" s="2">
        <v>190</v>
      </c>
      <c r="L3" s="2">
        <v>210</v>
      </c>
      <c r="M3" s="2"/>
      <c r="N3" s="1" t="s">
        <v>26</v>
      </c>
      <c r="O3" s="14" t="s">
        <v>36</v>
      </c>
      <c r="P3" s="5">
        <f>SUM(B3:O3)</f>
        <v>2310</v>
      </c>
      <c r="Q3" s="5">
        <f>P3/11</f>
        <v>210</v>
      </c>
    </row>
    <row r="4" spans="1:17" ht="16" thickTop="1" thickBot="1">
      <c r="A4" s="12" t="s">
        <v>22</v>
      </c>
      <c r="B4" s="6">
        <v>220</v>
      </c>
      <c r="C4" s="6">
        <v>210</v>
      </c>
      <c r="D4" s="6">
        <v>270</v>
      </c>
      <c r="E4" s="6">
        <v>140</v>
      </c>
      <c r="F4" s="6">
        <v>150</v>
      </c>
      <c r="G4" s="6">
        <v>210</v>
      </c>
      <c r="H4" s="10">
        <v>190</v>
      </c>
      <c r="I4" s="10">
        <v>300</v>
      </c>
      <c r="J4" s="10"/>
      <c r="K4" s="2" t="s">
        <v>26</v>
      </c>
      <c r="L4" s="2" t="s">
        <v>26</v>
      </c>
      <c r="M4" s="2" t="s">
        <v>26</v>
      </c>
      <c r="N4" s="1">
        <v>170</v>
      </c>
      <c r="O4" s="13">
        <v>160</v>
      </c>
      <c r="P4" s="5">
        <f>SUM(B4:O4)</f>
        <v>2020</v>
      </c>
      <c r="Q4" s="5">
        <f>P4/10</f>
        <v>202</v>
      </c>
    </row>
    <row r="5" spans="1:17" ht="16" thickTop="1" thickBot="1">
      <c r="A5" s="12" t="s">
        <v>12</v>
      </c>
      <c r="B5" s="2" t="s">
        <v>26</v>
      </c>
      <c r="C5" s="2" t="s">
        <v>26</v>
      </c>
      <c r="D5" s="2" t="s">
        <v>26</v>
      </c>
      <c r="E5" s="6">
        <v>150</v>
      </c>
      <c r="F5" s="6">
        <v>160</v>
      </c>
      <c r="G5" s="6">
        <v>130</v>
      </c>
      <c r="H5" s="10">
        <v>170</v>
      </c>
      <c r="I5" s="10">
        <v>210</v>
      </c>
      <c r="J5" s="10">
        <v>190</v>
      </c>
      <c r="K5" s="2">
        <v>240</v>
      </c>
      <c r="L5" s="2">
        <v>150</v>
      </c>
      <c r="M5" s="2">
        <v>210</v>
      </c>
      <c r="N5" s="1"/>
      <c r="O5" s="13">
        <v>180</v>
      </c>
      <c r="P5" s="5">
        <f>SUM(B5:O5)</f>
        <v>1790</v>
      </c>
      <c r="Q5" s="5">
        <f>P5/10</f>
        <v>179</v>
      </c>
    </row>
    <row r="6" spans="1:17" ht="16" thickTop="1" thickBot="1">
      <c r="A6" s="1" t="s">
        <v>35</v>
      </c>
      <c r="B6" s="6">
        <v>230</v>
      </c>
      <c r="C6" s="6">
        <v>160</v>
      </c>
      <c r="D6" s="6"/>
      <c r="E6" s="6">
        <v>110</v>
      </c>
      <c r="F6" s="6">
        <v>120</v>
      </c>
      <c r="G6" s="6">
        <v>190</v>
      </c>
      <c r="H6" s="10">
        <v>170</v>
      </c>
      <c r="I6" s="10">
        <v>160</v>
      </c>
      <c r="J6" s="10">
        <v>180</v>
      </c>
      <c r="K6" s="2">
        <v>160</v>
      </c>
      <c r="L6" s="2">
        <v>220</v>
      </c>
      <c r="M6" s="2">
        <v>270</v>
      </c>
      <c r="N6" s="1">
        <v>150</v>
      </c>
      <c r="O6" s="13">
        <v>170</v>
      </c>
      <c r="P6" s="5">
        <f>SUM(B6:O6)</f>
        <v>2290</v>
      </c>
      <c r="Q6" s="5">
        <f>P6/13</f>
        <v>176.15384615384616</v>
      </c>
    </row>
    <row r="7" spans="1:17" ht="16" thickTop="1" thickBot="1">
      <c r="A7" s="12" t="s">
        <v>17</v>
      </c>
      <c r="B7" s="6"/>
      <c r="C7" s="6">
        <v>90</v>
      </c>
      <c r="D7" s="6">
        <v>250</v>
      </c>
      <c r="E7" s="6" t="s">
        <v>26</v>
      </c>
      <c r="F7" s="6" t="s">
        <v>26</v>
      </c>
      <c r="G7" s="6" t="s">
        <v>26</v>
      </c>
      <c r="H7" s="10">
        <v>180</v>
      </c>
      <c r="I7" s="10">
        <v>130</v>
      </c>
      <c r="J7" s="10">
        <v>180</v>
      </c>
      <c r="K7" s="2">
        <v>170</v>
      </c>
      <c r="L7" s="2">
        <v>150</v>
      </c>
      <c r="M7" s="2">
        <v>170</v>
      </c>
      <c r="N7" s="1">
        <v>140</v>
      </c>
      <c r="O7" s="13">
        <v>180</v>
      </c>
      <c r="P7" s="5">
        <f>SUM(B7:O7)</f>
        <v>1640</v>
      </c>
      <c r="Q7" s="5">
        <f>P7/10</f>
        <v>164</v>
      </c>
    </row>
    <row r="8" spans="1:17" ht="16" thickTop="1" thickBot="1">
      <c r="A8" s="1" t="s">
        <v>25</v>
      </c>
      <c r="B8" s="6">
        <v>80</v>
      </c>
      <c r="C8" s="6">
        <v>100</v>
      </c>
      <c r="D8" s="6">
        <v>90</v>
      </c>
      <c r="E8" s="6">
        <v>110</v>
      </c>
      <c r="F8" s="6"/>
      <c r="G8" s="6">
        <v>210</v>
      </c>
      <c r="H8" s="10">
        <v>160</v>
      </c>
      <c r="I8" s="10">
        <v>190</v>
      </c>
      <c r="J8" s="10">
        <v>110</v>
      </c>
      <c r="K8" s="2">
        <v>150</v>
      </c>
      <c r="L8" s="2">
        <v>210</v>
      </c>
      <c r="M8" s="2">
        <v>210</v>
      </c>
      <c r="N8" s="1">
        <v>190</v>
      </c>
      <c r="O8" s="13">
        <v>150</v>
      </c>
      <c r="P8" s="5">
        <f>SUM(B8:O8)</f>
        <v>1960</v>
      </c>
      <c r="Q8" s="5">
        <f>P8/13</f>
        <v>150.76923076923077</v>
      </c>
    </row>
    <row r="9" spans="1:17" ht="16" thickTop="1" thickBot="1">
      <c r="A9" s="1" t="s">
        <v>16</v>
      </c>
      <c r="B9" s="6">
        <v>120</v>
      </c>
      <c r="C9" s="6">
        <v>80</v>
      </c>
      <c r="D9" s="6">
        <v>150</v>
      </c>
      <c r="E9" s="6">
        <v>140</v>
      </c>
      <c r="F9" s="6">
        <v>70</v>
      </c>
      <c r="G9" s="6">
        <v>130</v>
      </c>
      <c r="H9" s="10">
        <v>130</v>
      </c>
      <c r="I9" s="10">
        <v>220</v>
      </c>
      <c r="J9" s="10">
        <v>100</v>
      </c>
      <c r="K9" s="2">
        <v>130</v>
      </c>
      <c r="L9" s="2">
        <v>160</v>
      </c>
      <c r="M9" s="2"/>
      <c r="N9" s="1">
        <v>220</v>
      </c>
      <c r="O9" s="13">
        <v>200</v>
      </c>
      <c r="P9" s="5">
        <f>SUM(B9:O9)</f>
        <v>1850</v>
      </c>
      <c r="Q9" s="5">
        <f>P9/13</f>
        <v>142.30769230769232</v>
      </c>
    </row>
    <row r="10" spans="1:17" ht="16" thickTop="1" thickBot="1">
      <c r="A10" s="1" t="s">
        <v>24</v>
      </c>
      <c r="B10" s="6">
        <v>200</v>
      </c>
      <c r="C10" s="6">
        <v>160</v>
      </c>
      <c r="D10" s="6">
        <v>150</v>
      </c>
      <c r="E10" s="6">
        <v>60</v>
      </c>
      <c r="F10" s="6">
        <v>100</v>
      </c>
      <c r="G10" s="6">
        <v>90</v>
      </c>
      <c r="H10" s="2" t="s">
        <v>33</v>
      </c>
      <c r="I10" s="2" t="s">
        <v>33</v>
      </c>
      <c r="J10" s="2" t="s">
        <v>33</v>
      </c>
      <c r="K10" s="2">
        <v>170</v>
      </c>
      <c r="L10" s="2">
        <v>130</v>
      </c>
      <c r="M10" s="2">
        <v>150</v>
      </c>
      <c r="N10" s="1">
        <v>120</v>
      </c>
      <c r="O10" s="13"/>
      <c r="P10" s="5">
        <f>SUM(B10:O10)</f>
        <v>1330</v>
      </c>
      <c r="Q10" s="5">
        <f>P10/10</f>
        <v>133</v>
      </c>
    </row>
    <row r="11" spans="1:17" ht="16" thickTop="1" thickBot="1">
      <c r="A11" s="12" t="s">
        <v>13</v>
      </c>
      <c r="B11" s="6"/>
      <c r="C11" s="6">
        <v>160</v>
      </c>
      <c r="D11" s="6">
        <v>180</v>
      </c>
      <c r="E11" s="6">
        <v>90</v>
      </c>
      <c r="F11" s="6">
        <v>80</v>
      </c>
      <c r="G11" s="6">
        <v>150</v>
      </c>
      <c r="H11" s="2" t="s">
        <v>26</v>
      </c>
      <c r="I11" s="2" t="s">
        <v>26</v>
      </c>
      <c r="J11" s="2" t="s">
        <v>26</v>
      </c>
      <c r="K11" s="2">
        <v>50</v>
      </c>
      <c r="L11" s="2">
        <v>100</v>
      </c>
      <c r="M11" s="2">
        <v>160</v>
      </c>
      <c r="N11" s="1">
        <v>180</v>
      </c>
      <c r="O11" s="13">
        <v>90</v>
      </c>
      <c r="P11" s="5">
        <f>SUM(B11:O11)</f>
        <v>1240</v>
      </c>
      <c r="Q11" s="5">
        <f>P11/10</f>
        <v>124</v>
      </c>
    </row>
    <row r="12" spans="1:17" ht="16" thickTop="1" thickBot="1">
      <c r="A12" s="1" t="s">
        <v>18</v>
      </c>
      <c r="B12" s="6">
        <v>80</v>
      </c>
      <c r="C12" s="6">
        <v>140</v>
      </c>
      <c r="D12" s="6">
        <v>180</v>
      </c>
      <c r="E12" s="6">
        <v>70</v>
      </c>
      <c r="F12" s="6">
        <v>50</v>
      </c>
      <c r="G12" s="6">
        <v>130</v>
      </c>
      <c r="H12" s="10">
        <v>140</v>
      </c>
      <c r="I12" s="10">
        <v>150</v>
      </c>
      <c r="J12" s="10">
        <v>150</v>
      </c>
      <c r="K12" s="2"/>
      <c r="L12" s="2">
        <v>140</v>
      </c>
      <c r="M12" s="2">
        <v>40</v>
      </c>
      <c r="N12" s="1">
        <v>70</v>
      </c>
      <c r="O12" s="13">
        <v>70</v>
      </c>
      <c r="P12" s="5">
        <f>SUM(B12:O12)</f>
        <v>1410</v>
      </c>
      <c r="Q12" s="5">
        <f>P12/13</f>
        <v>108.46153846153847</v>
      </c>
    </row>
    <row r="13" spans="1:17" ht="16" thickTop="1" thickBot="1">
      <c r="A13" s="1" t="s">
        <v>10</v>
      </c>
      <c r="B13" s="2" t="s">
        <v>33</v>
      </c>
      <c r="C13" s="2" t="s">
        <v>33</v>
      </c>
      <c r="D13" s="2" t="s">
        <v>33</v>
      </c>
      <c r="E13" s="6">
        <v>80</v>
      </c>
      <c r="F13" s="6">
        <v>90</v>
      </c>
      <c r="G13" s="6">
        <v>100</v>
      </c>
      <c r="H13" s="10">
        <v>100</v>
      </c>
      <c r="I13" s="10">
        <v>50</v>
      </c>
      <c r="J13" s="10">
        <v>120</v>
      </c>
      <c r="K13" s="2"/>
      <c r="L13" s="2">
        <v>150</v>
      </c>
      <c r="M13" s="2">
        <v>150</v>
      </c>
      <c r="N13" s="1">
        <v>90</v>
      </c>
      <c r="O13" s="13">
        <v>120</v>
      </c>
      <c r="P13" s="5">
        <f>SUM(B13:O13)</f>
        <v>1050</v>
      </c>
      <c r="Q13" s="5">
        <f>P13/10</f>
        <v>105</v>
      </c>
    </row>
    <row r="14" spans="1:17" ht="16" thickTop="1" thickBot="1">
      <c r="A14" s="1" t="s">
        <v>23</v>
      </c>
      <c r="B14" s="6">
        <v>90</v>
      </c>
      <c r="C14" s="6">
        <v>80</v>
      </c>
      <c r="D14" s="6">
        <v>70</v>
      </c>
      <c r="E14" s="6">
        <v>130</v>
      </c>
      <c r="F14" s="6">
        <v>80</v>
      </c>
      <c r="G14" s="6"/>
      <c r="H14" s="10">
        <v>70</v>
      </c>
      <c r="I14" s="10">
        <v>80</v>
      </c>
      <c r="J14" s="10">
        <v>80</v>
      </c>
      <c r="K14" s="2">
        <v>80</v>
      </c>
      <c r="L14" s="2">
        <v>140</v>
      </c>
      <c r="M14" s="2">
        <v>170</v>
      </c>
      <c r="N14" s="1">
        <v>140</v>
      </c>
      <c r="O14" s="13">
        <v>110</v>
      </c>
      <c r="P14" s="5">
        <f>SUM(B14:O14)</f>
        <v>1320</v>
      </c>
      <c r="Q14" s="5">
        <f>P14/13</f>
        <v>101.53846153846153</v>
      </c>
    </row>
    <row r="15" spans="1:17" ht="16" thickTop="1" thickBot="1">
      <c r="A15" s="1" t="s">
        <v>20</v>
      </c>
      <c r="B15" s="6">
        <v>110</v>
      </c>
      <c r="C15" s="6">
        <v>40</v>
      </c>
      <c r="D15" s="6">
        <v>90</v>
      </c>
      <c r="E15" s="6">
        <v>30</v>
      </c>
      <c r="F15" s="6">
        <v>30</v>
      </c>
      <c r="G15" s="6">
        <v>40</v>
      </c>
      <c r="H15" s="10">
        <v>40</v>
      </c>
      <c r="I15" s="10">
        <v>60</v>
      </c>
      <c r="J15" s="10">
        <v>50</v>
      </c>
      <c r="K15" s="2">
        <v>40</v>
      </c>
      <c r="L15" s="2">
        <v>100</v>
      </c>
      <c r="M15" s="2"/>
      <c r="N15" s="1">
        <v>110</v>
      </c>
      <c r="O15" s="13">
        <v>50</v>
      </c>
      <c r="P15" s="5">
        <f>SUM(B15:O15)</f>
        <v>790</v>
      </c>
      <c r="Q15" s="5">
        <f>P15/13</f>
        <v>60.769230769230766</v>
      </c>
    </row>
    <row r="16" spans="1:17" ht="16" thickTop="1" thickBot="1">
      <c r="A16" s="1" t="s">
        <v>11</v>
      </c>
      <c r="B16" s="6">
        <v>40</v>
      </c>
      <c r="C16" s="6"/>
      <c r="D16" s="6">
        <v>40</v>
      </c>
      <c r="E16" s="6">
        <v>150</v>
      </c>
      <c r="F16" s="6">
        <v>60</v>
      </c>
      <c r="G16" s="6">
        <v>20</v>
      </c>
      <c r="H16" s="10">
        <v>60</v>
      </c>
      <c r="I16" s="10">
        <v>60</v>
      </c>
      <c r="J16" s="10">
        <v>20</v>
      </c>
      <c r="K16" s="2">
        <v>100</v>
      </c>
      <c r="L16" s="2">
        <v>80</v>
      </c>
      <c r="M16" s="2">
        <v>60</v>
      </c>
      <c r="N16" s="1">
        <v>40</v>
      </c>
      <c r="O16" s="13">
        <v>40</v>
      </c>
      <c r="P16" s="5">
        <f>SUM(B16:O16)</f>
        <v>770</v>
      </c>
      <c r="Q16" s="5">
        <f>P16/13</f>
        <v>59.230769230769234</v>
      </c>
    </row>
    <row r="17" spans="1:17" ht="16" thickTop="1" thickBot="1">
      <c r="A17" s="1" t="s">
        <v>19</v>
      </c>
      <c r="B17" s="6">
        <v>10</v>
      </c>
      <c r="C17" s="6">
        <v>20</v>
      </c>
      <c r="D17" s="6">
        <v>90</v>
      </c>
      <c r="E17" s="6">
        <v>10</v>
      </c>
      <c r="F17" s="6"/>
      <c r="G17" s="6">
        <v>40</v>
      </c>
      <c r="H17" s="10">
        <v>40</v>
      </c>
      <c r="I17" s="10">
        <v>100</v>
      </c>
      <c r="J17" s="10">
        <v>10</v>
      </c>
      <c r="K17" s="2">
        <v>40</v>
      </c>
      <c r="L17" s="2">
        <v>120</v>
      </c>
      <c r="M17" s="2">
        <v>30</v>
      </c>
      <c r="N17" s="1">
        <v>80</v>
      </c>
      <c r="O17" s="13">
        <v>10</v>
      </c>
      <c r="P17" s="5">
        <f>SUM(B17:O17)</f>
        <v>600</v>
      </c>
      <c r="Q17" s="5">
        <f>P17/13</f>
        <v>46.153846153846153</v>
      </c>
    </row>
    <row r="18" spans="1:17" ht="16" thickTop="1" thickBot="1">
      <c r="A18" s="1" t="s">
        <v>15</v>
      </c>
      <c r="B18" s="6">
        <v>20</v>
      </c>
      <c r="C18" s="6">
        <v>60</v>
      </c>
      <c r="D18" s="6">
        <v>10</v>
      </c>
      <c r="E18" s="6">
        <v>90</v>
      </c>
      <c r="F18" s="6">
        <v>20</v>
      </c>
      <c r="G18" s="6">
        <v>30</v>
      </c>
      <c r="H18" s="10">
        <v>40</v>
      </c>
      <c r="I18" s="10">
        <v>20</v>
      </c>
      <c r="J18" s="10">
        <v>10</v>
      </c>
      <c r="K18" s="2">
        <v>10</v>
      </c>
      <c r="L18" s="2">
        <v>30</v>
      </c>
      <c r="M18" s="2">
        <v>20</v>
      </c>
      <c r="N18" s="1">
        <v>20</v>
      </c>
      <c r="O18" s="13"/>
      <c r="P18" s="5">
        <f>SUM(B18:O18)</f>
        <v>380</v>
      </c>
      <c r="Q18" s="5">
        <f>P18/13</f>
        <v>29.23076923076923</v>
      </c>
    </row>
    <row r="19" spans="1:17" ht="15" thickTop="1"/>
  </sheetData>
  <sortState ref="A2:Q18">
    <sortCondition descending="1" ref="Q1"/>
  </sortState>
  <pageMargins left="0.7" right="0.7" top="0.75" bottom="0.75" header="0.3" footer="0.3"/>
  <pageSetup scale="74" fitToHeight="0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Varsity</vt:lpstr>
      <vt:lpstr>JV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todd.crafton</dc:creator>
  <cp:lastModifiedBy>Theresa Stapler</cp:lastModifiedBy>
  <cp:lastPrinted>2014-10-30T14:48:32Z</cp:lastPrinted>
  <dcterms:created xsi:type="dcterms:W3CDTF">2014-10-30T14:25:34Z</dcterms:created>
  <dcterms:modified xsi:type="dcterms:W3CDTF">2016-11-15T15:33:22Z</dcterms:modified>
</cp:coreProperties>
</file>